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517363 звіт" sheetId="2" r:id="rId1"/>
  </sheets>
  <calcPr calcId="125725"/>
</workbook>
</file>

<file path=xl/calcChain.xml><?xml version="1.0" encoding="utf-8"?>
<calcChain xmlns="http://schemas.openxmlformats.org/spreadsheetml/2006/main">
  <c r="O36" i="2"/>
  <c r="N36"/>
  <c r="J36"/>
  <c r="D36"/>
  <c r="G36"/>
  <c r="E36"/>
  <c r="L36"/>
  <c r="Q34"/>
  <c r="Q36" s="1"/>
  <c r="O58"/>
  <c r="O55"/>
  <c r="P55"/>
  <c r="N55"/>
  <c r="O52"/>
  <c r="P58"/>
  <c r="Q55" l="1"/>
  <c r="Q58"/>
  <c r="N52"/>
  <c r="Q52" l="1"/>
  <c r="K58"/>
  <c r="K55"/>
  <c r="E13"/>
</calcChain>
</file>

<file path=xl/sharedStrings.xml><?xml version="1.0" encoding="utf-8"?>
<sst xmlns="http://schemas.openxmlformats.org/spreadsheetml/2006/main" count="168" uniqueCount="94">
  <si>
    <t>загальний фонд</t>
  </si>
  <si>
    <t>спеціальний фонд</t>
  </si>
  <si>
    <t>Усього</t>
  </si>
  <si>
    <t>Наказ Міністерства фінансів України</t>
  </si>
  <si>
    <t>1.</t>
  </si>
  <si>
    <t>2.</t>
  </si>
  <si>
    <t>3.</t>
  </si>
  <si>
    <t>Касові видатки (надані кредити)</t>
  </si>
  <si>
    <t>Відхилення</t>
  </si>
  <si>
    <t>№ з/п</t>
  </si>
  <si>
    <t>Касові видатки (надані кредити) за звітний період</t>
  </si>
  <si>
    <t>Показники</t>
  </si>
  <si>
    <t>Джерело інформації</t>
  </si>
  <si>
    <t>З А Т В Е Р Д Ж Е Н О</t>
  </si>
  <si>
    <t>З В І Т</t>
  </si>
  <si>
    <t xml:space="preserve">   (найменування головного розпорядника)</t>
  </si>
  <si>
    <t xml:space="preserve">   (найменування відповідального виконавця)</t>
  </si>
  <si>
    <t xml:space="preserve">   (найменування бюджетної програми)</t>
  </si>
  <si>
    <t>1.1</t>
  </si>
  <si>
    <t>2.1</t>
  </si>
  <si>
    <t>1</t>
  </si>
  <si>
    <t>2</t>
  </si>
  <si>
    <t>3</t>
  </si>
  <si>
    <t>3.1</t>
  </si>
  <si>
    <t>(у редакції наказу Міністерства фінансів України</t>
  </si>
  <si>
    <t>від 26 серпня 2014 року № 836</t>
  </si>
  <si>
    <t>(КТПКВК МБ)</t>
  </si>
  <si>
    <t>Управління капітального будівництва Чернігівської обласної державної адміністрації</t>
  </si>
  <si>
    <t>(КФКВК)</t>
  </si>
  <si>
    <t>Затверджено у паспорті бюджетної програми</t>
  </si>
  <si>
    <t>усього</t>
  </si>
  <si>
    <t>Напрями використання бюджетних коштів</t>
  </si>
  <si>
    <t xml:space="preserve">Затверджено у паспорті бюджетної програми </t>
  </si>
  <si>
    <t>Од. виміру</t>
  </si>
  <si>
    <t>Розрахунок           (п 1.1 / п 2.1)</t>
  </si>
  <si>
    <t>грн.</t>
  </si>
  <si>
    <t>від 29 грудня 2018 року № 1209)</t>
  </si>
  <si>
    <t>4.Цілі державної політики, на досягнення яких спрямовано реалізацію бюджетної програми:</t>
  </si>
  <si>
    <t>Ціль державної політики</t>
  </si>
  <si>
    <t>6. Завдання бюджетної програми:</t>
  </si>
  <si>
    <t>Завдання</t>
  </si>
  <si>
    <t>7. Видатки (надані кредити з бюджету)  та напрями використання бюджетних коштів за бюджетною програмою:</t>
  </si>
  <si>
    <t>Усього:</t>
  </si>
  <si>
    <t>8. Видатки (надані кредити з бюджету) на реалізацію місцевих/регіональних програм, які виконуються в межах  бюджетної програми:</t>
  </si>
  <si>
    <t xml:space="preserve">Найменування місцевої/регіональної програми </t>
  </si>
  <si>
    <t>Затрат: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</si>
  <si>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</si>
  <si>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показниками: розбіжностей не має.</t>
  </si>
  <si>
    <t>Продукту:</t>
  </si>
  <si>
    <t>Ефективності:</t>
  </si>
  <si>
    <t xml:space="preserve">9. Результативні показники бюджетної програми та аналіз їх виконання : </t>
  </si>
  <si>
    <t>С.М.Середа</t>
  </si>
  <si>
    <t>10. Узагальнений висновок про виконання бюджетної програми:</t>
  </si>
  <si>
    <t>Спільне розпорядження ОДА та Облради</t>
  </si>
  <si>
    <t>Кількість об’єктів</t>
  </si>
  <si>
    <t>од.</t>
  </si>
  <si>
    <t>Якості:</t>
  </si>
  <si>
    <t>4.1</t>
  </si>
  <si>
    <t>%</t>
  </si>
  <si>
    <t xml:space="preserve">Розрахунок           </t>
  </si>
  <si>
    <t>5.1</t>
  </si>
  <si>
    <t>6.1</t>
  </si>
  <si>
    <t>7.1</t>
  </si>
  <si>
    <t>8</t>
  </si>
  <si>
    <t>8.1</t>
  </si>
  <si>
    <t>Розрахунок (п.5.1/п.6.1)</t>
  </si>
  <si>
    <t>Розрахунок</t>
  </si>
  <si>
    <t>0</t>
  </si>
  <si>
    <t>Проєктна документація</t>
  </si>
  <si>
    <t>100</t>
  </si>
  <si>
    <t>04014246</t>
  </si>
  <si>
    <t>(код за ЄДРПОУ)</t>
  </si>
  <si>
    <t>про виконання паспорта бюджетної програми місцевого бюджету за 2020 рік</t>
  </si>
  <si>
    <t>Пояснення щодо причин розбіжностей між фактичними та затвердженими результативними показниками: економія коштів.</t>
  </si>
  <si>
    <t>С.М.Майко</t>
  </si>
  <si>
    <t>Заступник начальника Управління - начальник відділу технічного контролю автомобільних доріг</t>
  </si>
  <si>
    <t>Начальник відділу фінансового забезпечення - головний бухгалтер</t>
  </si>
  <si>
    <t>0443</t>
  </si>
  <si>
    <t>Будівництво освітніх установ та закладів</t>
  </si>
  <si>
    <t>Забезпечення реалізації заходів щодо ефективного розвитку загальноосвітніх установ та закладів, створення сприятливих умов для навчального процесу.</t>
  </si>
  <si>
    <t>5.Мета бюджетної програми: Створення належних умов для функціонування  загальноосвітніх навчальних установ та закладів, забезпечення належного рівня доступності та якості отримання послуг загальноосвітніх закладів.</t>
  </si>
  <si>
    <t>Коригування проєктної документації по об’єкту "Будівництво школи № 5 по вул.Вокзальна, 115, м.Носівка" (перерахунок залишку робіт у поточні ціни)</t>
  </si>
  <si>
    <t>Завершення будівництва об’єкта "Будівництво школи № 5 по вул.Вокзальна, 115 м.Носівка"</t>
  </si>
  <si>
    <t>Пояснення щодо причин відхилення обсягів касових видатків (наданих кредитів з бюджету) за напрямком використання бюджетних коштів від обсягів,затверджених у паспорті бюджетної програми: будівельні роботи по об’єкту виконані з економією.</t>
  </si>
  <si>
    <r>
      <t xml:space="preserve">Завдання 1 - </t>
    </r>
    <r>
      <rPr>
        <sz val="10"/>
        <color theme="1"/>
        <rFont val="Calibri"/>
        <family val="2"/>
        <charset val="204"/>
        <scheme val="minor"/>
      </rPr>
      <t>Забезпечення коригування проєктної документації об’єкту</t>
    </r>
  </si>
  <si>
    <t>Обсяг видатків на коригування проєктної документації</t>
  </si>
  <si>
    <t>Пояснення щодо причин розбіжностей між фактичними та затвердженими результативними показниками:  розбіжностей не має.</t>
  </si>
  <si>
    <t>Середні витрати на коригування проєктної документації</t>
  </si>
  <si>
    <t>Рівень готовності об’єкту : коригування проєктної документації по об’єкту "Будівництво школи № 5 по вул.Вокзальна, 115, м.Носівка" (перерахунок залишку робіт у поточні ціни)</t>
  </si>
  <si>
    <r>
      <rPr>
        <b/>
        <sz val="10"/>
        <color theme="1"/>
        <rFont val="Calibri"/>
        <family val="2"/>
        <charset val="204"/>
        <scheme val="minor"/>
      </rPr>
      <t>Завдання 2</t>
    </r>
    <r>
      <rPr>
        <sz val="10"/>
        <color theme="1"/>
        <rFont val="Calibri"/>
        <family val="2"/>
        <charset val="204"/>
        <scheme val="minor"/>
      </rPr>
      <t xml:space="preserve"> - Завершення будівництва об’єкта "Будівництво школи № 5 по вул.Вокзальна, 115 м.Носівка"</t>
    </r>
  </si>
  <si>
    <t>Обсяг видатків на завершення будівництва</t>
  </si>
  <si>
    <t>Середні витрати на завершення будівництва</t>
  </si>
  <si>
    <t>Рівень готовності об’єкту: Завершення будівництва об’єкта "Будівництво школи № 5 по вул.Вокзальна, 115 м.Носівка"</t>
  </si>
  <si>
    <t>Програма "Будівництво освітніх установ та закладів" виконана в повному обсязі з економією.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</si>
</sst>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/>
    <xf numFmtId="4" fontId="1" fillId="0" borderId="13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/>
    <xf numFmtId="4" fontId="1" fillId="0" borderId="1" xfId="0" applyNumberFormat="1" applyFont="1" applyBorder="1" applyAlignment="1"/>
    <xf numFmtId="4" fontId="1" fillId="0" borderId="4" xfId="0" applyNumberFormat="1" applyFont="1" applyBorder="1" applyAlignment="1"/>
    <xf numFmtId="49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49" fontId="4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Normal="100" workbookViewId="0">
      <selection activeCell="A78" sqref="A78:Q78"/>
    </sheetView>
  </sheetViews>
  <sheetFormatPr defaultRowHeight="15"/>
  <cols>
    <col min="1" max="1" width="4.85546875" style="7" customWidth="1"/>
    <col min="2" max="2" width="9.42578125" style="7" customWidth="1"/>
    <col min="3" max="3" width="21.5703125" style="7" customWidth="1"/>
    <col min="4" max="4" width="12.140625" style="7" customWidth="1"/>
    <col min="5" max="5" width="9.42578125" style="7" customWidth="1"/>
    <col min="6" max="6" width="5.140625" style="7" customWidth="1"/>
    <col min="7" max="7" width="12.140625" style="7" customWidth="1"/>
    <col min="8" max="8" width="12.42578125" style="31" customWidth="1"/>
    <col min="9" max="9" width="8.85546875" style="7" customWidth="1"/>
    <col min="10" max="10" width="11" style="7" customWidth="1"/>
    <col min="11" max="11" width="11.5703125" style="7" customWidth="1"/>
    <col min="12" max="12" width="8.42578125" style="7" customWidth="1"/>
    <col min="13" max="13" width="11.5703125" style="7" customWidth="1"/>
    <col min="14" max="14" width="13.28515625" style="7" customWidth="1"/>
    <col min="15" max="15" width="8.5703125" style="7" customWidth="1"/>
    <col min="16" max="16" width="13.42578125" style="7" customWidth="1"/>
    <col min="17" max="17" width="13.85546875" style="7" customWidth="1"/>
    <col min="18" max="18" width="9.140625" style="7"/>
  </cols>
  <sheetData>
    <row r="1" spans="1:17">
      <c r="A1" s="85" t="s">
        <v>13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>
      <c r="A2" s="85" t="s">
        <v>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>
      <c r="A3" s="85" t="s">
        <v>25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>
      <c r="A4" s="85" t="s">
        <v>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>
      <c r="A5" s="85" t="s">
        <v>36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>
      <c r="A6" s="8"/>
    </row>
    <row r="7" spans="1:17" ht="18.75" customHeight="1">
      <c r="A7" s="86" t="s">
        <v>14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</row>
    <row r="8" spans="1:17" ht="15" customHeight="1">
      <c r="A8" s="86" t="s">
        <v>72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</row>
    <row r="10" spans="1:17">
      <c r="A10" s="7" t="s">
        <v>4</v>
      </c>
      <c r="B10" s="77">
        <v>1500000</v>
      </c>
      <c r="C10" s="77"/>
      <c r="D10" s="9"/>
      <c r="E10" s="83" t="s">
        <v>27</v>
      </c>
      <c r="F10" s="83"/>
      <c r="G10" s="83"/>
      <c r="H10" s="83"/>
      <c r="I10" s="83"/>
      <c r="J10" s="83"/>
      <c r="K10" s="83"/>
      <c r="L10" s="87" t="s">
        <v>70</v>
      </c>
      <c r="M10" s="87"/>
    </row>
    <row r="11" spans="1:17">
      <c r="B11" s="71" t="s">
        <v>26</v>
      </c>
      <c r="C11" s="71"/>
      <c r="D11" s="9"/>
      <c r="E11" s="7" t="s">
        <v>15</v>
      </c>
      <c r="L11" s="72" t="s">
        <v>71</v>
      </c>
      <c r="M11" s="72"/>
    </row>
    <row r="12" spans="1:17">
      <c r="B12" s="9"/>
      <c r="C12" s="9"/>
      <c r="D12" s="9"/>
    </row>
    <row r="13" spans="1:17">
      <c r="A13" s="7" t="s">
        <v>5</v>
      </c>
      <c r="B13" s="77">
        <v>1510000</v>
      </c>
      <c r="C13" s="77"/>
      <c r="D13" s="9"/>
      <c r="E13" s="83" t="str">
        <f>E10</f>
        <v>Управління капітального будівництва Чернігівської обласної державної адміністрації</v>
      </c>
      <c r="F13" s="83"/>
      <c r="G13" s="83"/>
      <c r="H13" s="83"/>
      <c r="I13" s="83"/>
      <c r="J13" s="83"/>
      <c r="K13" s="83"/>
      <c r="L13" s="87" t="s">
        <v>70</v>
      </c>
      <c r="M13" s="87"/>
    </row>
    <row r="14" spans="1:17">
      <c r="B14" s="71" t="s">
        <v>26</v>
      </c>
      <c r="C14" s="71"/>
      <c r="D14" s="9"/>
      <c r="E14" s="7" t="s">
        <v>16</v>
      </c>
      <c r="L14" s="72" t="s">
        <v>71</v>
      </c>
      <c r="M14" s="72"/>
    </row>
    <row r="15" spans="1:17">
      <c r="B15" s="10"/>
      <c r="C15" s="10"/>
      <c r="D15" s="9"/>
    </row>
    <row r="16" spans="1:17" ht="27" customHeight="1">
      <c r="A16" s="7" t="s">
        <v>6</v>
      </c>
      <c r="B16" s="77">
        <v>1517321</v>
      </c>
      <c r="C16" s="77"/>
      <c r="D16" s="29" t="s">
        <v>77</v>
      </c>
      <c r="E16" s="82" t="s">
        <v>78</v>
      </c>
      <c r="F16" s="82"/>
      <c r="G16" s="82"/>
      <c r="H16" s="82"/>
      <c r="I16" s="82"/>
      <c r="J16" s="82"/>
      <c r="K16" s="82"/>
      <c r="L16" s="84"/>
      <c r="M16" s="84"/>
    </row>
    <row r="17" spans="1:18">
      <c r="B17" s="71" t="s">
        <v>26</v>
      </c>
      <c r="C17" s="71"/>
      <c r="D17" s="11" t="s">
        <v>28</v>
      </c>
      <c r="E17" s="7" t="s">
        <v>17</v>
      </c>
      <c r="L17" s="72"/>
      <c r="M17" s="72"/>
    </row>
    <row r="18" spans="1:18">
      <c r="B18" s="41"/>
      <c r="C18" s="41"/>
      <c r="D18" s="41"/>
    </row>
    <row r="19" spans="1:18">
      <c r="A19" s="78" t="s">
        <v>37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8">
      <c r="A20" s="79" t="s">
        <v>9</v>
      </c>
      <c r="B20" s="79"/>
      <c r="C20" s="73" t="s">
        <v>38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8" ht="29.25" customHeight="1">
      <c r="A21" s="80">
        <v>1</v>
      </c>
      <c r="B21" s="81"/>
      <c r="C21" s="74" t="s">
        <v>79</v>
      </c>
      <c r="D21" s="75"/>
      <c r="E21" s="75"/>
      <c r="F21" s="75"/>
      <c r="G21" s="75"/>
      <c r="H21" s="75"/>
      <c r="I21" s="75"/>
      <c r="J21" s="75"/>
      <c r="K21" s="75"/>
      <c r="L21" s="75"/>
      <c r="M21" s="76"/>
    </row>
    <row r="23" spans="1:18" ht="27" customHeight="1">
      <c r="A23" s="112" t="s">
        <v>80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</row>
    <row r="24" spans="1:18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8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1:18">
      <c r="A26" s="79" t="s">
        <v>9</v>
      </c>
      <c r="B26" s="79"/>
      <c r="C26" s="79" t="s">
        <v>40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1:18" ht="30.75" customHeight="1">
      <c r="A27" s="80">
        <v>1</v>
      </c>
      <c r="B27" s="81"/>
      <c r="C27" s="74" t="s">
        <v>81</v>
      </c>
      <c r="D27" s="75"/>
      <c r="E27" s="75"/>
      <c r="F27" s="75"/>
      <c r="G27" s="75"/>
      <c r="H27" s="75"/>
      <c r="I27" s="75"/>
      <c r="J27" s="75"/>
      <c r="K27" s="75"/>
      <c r="L27" s="75"/>
      <c r="M27" s="76"/>
    </row>
    <row r="28" spans="1:18" ht="30.75" customHeight="1">
      <c r="A28" s="73">
        <v>2</v>
      </c>
      <c r="B28" s="73"/>
      <c r="C28" s="74" t="s">
        <v>82</v>
      </c>
      <c r="D28" s="75"/>
      <c r="E28" s="75"/>
      <c r="F28" s="75"/>
      <c r="G28" s="75"/>
      <c r="H28" s="75"/>
      <c r="I28" s="75"/>
      <c r="J28" s="75"/>
      <c r="K28" s="75"/>
      <c r="L28" s="75"/>
      <c r="M28" s="76"/>
    </row>
    <row r="29" spans="1:18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</row>
    <row r="30" spans="1:18">
      <c r="A30" s="78" t="s">
        <v>41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</row>
    <row r="31" spans="1:18" s="2" customFormat="1" ht="18" customHeight="1">
      <c r="A31" s="66" t="s">
        <v>9</v>
      </c>
      <c r="B31" s="66" t="s">
        <v>31</v>
      </c>
      <c r="C31" s="66"/>
      <c r="D31" s="67" t="s">
        <v>29</v>
      </c>
      <c r="E31" s="67"/>
      <c r="F31" s="67"/>
      <c r="G31" s="68"/>
      <c r="H31" s="70" t="s">
        <v>7</v>
      </c>
      <c r="I31" s="67"/>
      <c r="J31" s="67"/>
      <c r="K31" s="67"/>
      <c r="L31" s="67"/>
      <c r="M31" s="68"/>
      <c r="N31" s="70" t="s">
        <v>8</v>
      </c>
      <c r="O31" s="67"/>
      <c r="P31" s="67"/>
      <c r="Q31" s="68"/>
      <c r="R31" s="65"/>
    </row>
    <row r="32" spans="1:18" s="1" customFormat="1" ht="34.5" customHeight="1">
      <c r="A32" s="66"/>
      <c r="B32" s="66"/>
      <c r="C32" s="66"/>
      <c r="D32" s="42" t="s">
        <v>0</v>
      </c>
      <c r="E32" s="66" t="s">
        <v>1</v>
      </c>
      <c r="F32" s="66"/>
      <c r="G32" s="42" t="s">
        <v>2</v>
      </c>
      <c r="H32" s="70" t="s">
        <v>0</v>
      </c>
      <c r="I32" s="68"/>
      <c r="J32" s="70" t="s">
        <v>1</v>
      </c>
      <c r="K32" s="68"/>
      <c r="L32" s="70" t="s">
        <v>2</v>
      </c>
      <c r="M32" s="68"/>
      <c r="N32" s="42" t="s">
        <v>0</v>
      </c>
      <c r="O32" s="66" t="s">
        <v>1</v>
      </c>
      <c r="P32" s="66"/>
      <c r="Q32" s="42" t="s">
        <v>2</v>
      </c>
      <c r="R32" s="65"/>
    </row>
    <row r="33" spans="1:18" s="2" customFormat="1">
      <c r="A33" s="45">
        <v>1</v>
      </c>
      <c r="B33" s="66">
        <v>2</v>
      </c>
      <c r="C33" s="66"/>
      <c r="D33" s="45">
        <v>3</v>
      </c>
      <c r="E33" s="66">
        <v>4</v>
      </c>
      <c r="F33" s="66"/>
      <c r="G33" s="45">
        <v>5</v>
      </c>
      <c r="H33" s="66">
        <v>6</v>
      </c>
      <c r="I33" s="66"/>
      <c r="J33" s="66">
        <v>7</v>
      </c>
      <c r="K33" s="66"/>
      <c r="L33" s="66">
        <v>8</v>
      </c>
      <c r="M33" s="66"/>
      <c r="N33" s="42">
        <v>9</v>
      </c>
      <c r="O33" s="66">
        <v>10</v>
      </c>
      <c r="P33" s="66"/>
      <c r="Q33" s="42">
        <v>11</v>
      </c>
      <c r="R33" s="65"/>
    </row>
    <row r="34" spans="1:18" s="3" customFormat="1" ht="75" customHeight="1">
      <c r="A34" s="44">
        <v>1</v>
      </c>
      <c r="B34" s="59" t="s">
        <v>81</v>
      </c>
      <c r="C34" s="60"/>
      <c r="D34" s="43">
        <v>0</v>
      </c>
      <c r="E34" s="69">
        <v>45000</v>
      </c>
      <c r="F34" s="69"/>
      <c r="G34" s="43">
        <v>45000</v>
      </c>
      <c r="H34" s="69">
        <v>0</v>
      </c>
      <c r="I34" s="69"/>
      <c r="J34" s="69">
        <v>45000</v>
      </c>
      <c r="K34" s="69"/>
      <c r="L34" s="69">
        <v>45000</v>
      </c>
      <c r="M34" s="69"/>
      <c r="N34" s="43">
        <v>0</v>
      </c>
      <c r="O34" s="69">
        <v>0</v>
      </c>
      <c r="P34" s="69"/>
      <c r="Q34" s="43">
        <f>SUM(N34:P34)</f>
        <v>0</v>
      </c>
      <c r="R34" s="65"/>
    </row>
    <row r="35" spans="1:18" s="3" customFormat="1" ht="83.25" customHeight="1">
      <c r="A35" s="44" t="s">
        <v>21</v>
      </c>
      <c r="B35" s="59" t="s">
        <v>82</v>
      </c>
      <c r="C35" s="60"/>
      <c r="D35" s="53">
        <v>0</v>
      </c>
      <c r="E35" s="61">
        <v>1363464</v>
      </c>
      <c r="F35" s="62"/>
      <c r="G35" s="53">
        <v>1363464</v>
      </c>
      <c r="H35" s="61">
        <v>0</v>
      </c>
      <c r="I35" s="62"/>
      <c r="J35" s="61">
        <v>1318463.4099999999</v>
      </c>
      <c r="K35" s="62"/>
      <c r="L35" s="61">
        <v>1318463.4099999999</v>
      </c>
      <c r="M35" s="62"/>
      <c r="N35" s="53">
        <v>0</v>
      </c>
      <c r="O35" s="61">
        <v>-45000.59</v>
      </c>
      <c r="P35" s="62"/>
      <c r="Q35" s="53">
        <v>-45000.59</v>
      </c>
      <c r="R35" s="54"/>
    </row>
    <row r="36" spans="1:18" s="3" customFormat="1" ht="21" customHeight="1">
      <c r="A36" s="23"/>
      <c r="B36" s="100" t="s">
        <v>42</v>
      </c>
      <c r="C36" s="101"/>
      <c r="D36" s="46">
        <f>SUM(D34:D35)</f>
        <v>0</v>
      </c>
      <c r="E36" s="69">
        <f>SUM(E34:F35)</f>
        <v>1408464</v>
      </c>
      <c r="F36" s="69"/>
      <c r="G36" s="46">
        <f>SUM(G34:G35)</f>
        <v>1408464</v>
      </c>
      <c r="H36" s="69">
        <v>0</v>
      </c>
      <c r="I36" s="69"/>
      <c r="J36" s="69">
        <f>SUM(J34:K35)</f>
        <v>1363463.41</v>
      </c>
      <c r="K36" s="69"/>
      <c r="L36" s="69">
        <f>SUM(L34:M35)</f>
        <v>1363463.41</v>
      </c>
      <c r="M36" s="69"/>
      <c r="N36" s="43">
        <f>SUM(N34:N35)</f>
        <v>0</v>
      </c>
      <c r="O36" s="61">
        <f>SUM(O34:P35)</f>
        <v>-45000.59</v>
      </c>
      <c r="P36" s="62"/>
      <c r="Q36" s="43">
        <f>SUM(Q34:Q35)</f>
        <v>-45000.59</v>
      </c>
      <c r="R36" s="16"/>
    </row>
    <row r="37" spans="1:18" s="3" customFormat="1" ht="31.5" customHeight="1">
      <c r="A37" s="92" t="s">
        <v>83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16"/>
    </row>
    <row r="40" spans="1:18">
      <c r="A40" s="78" t="s">
        <v>43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8" s="2" customFormat="1" ht="29.25" customHeight="1">
      <c r="A41" s="93" t="s">
        <v>9</v>
      </c>
      <c r="B41" s="95" t="s">
        <v>44</v>
      </c>
      <c r="C41" s="95"/>
      <c r="D41" s="95"/>
      <c r="E41" s="95"/>
      <c r="F41" s="96"/>
      <c r="G41" s="70" t="s">
        <v>32</v>
      </c>
      <c r="H41" s="67"/>
      <c r="I41" s="68"/>
      <c r="J41" s="70" t="s">
        <v>10</v>
      </c>
      <c r="K41" s="67"/>
      <c r="L41" s="68"/>
      <c r="M41" s="70" t="s">
        <v>8</v>
      </c>
      <c r="N41" s="67"/>
      <c r="O41" s="67"/>
      <c r="P41" s="91"/>
      <c r="Q41" s="1"/>
      <c r="R41" s="1"/>
    </row>
    <row r="42" spans="1:18" s="2" customFormat="1" ht="25.5">
      <c r="A42" s="94"/>
      <c r="B42" s="97"/>
      <c r="C42" s="97"/>
      <c r="D42" s="97"/>
      <c r="E42" s="97"/>
      <c r="F42" s="98"/>
      <c r="G42" s="5" t="s">
        <v>0</v>
      </c>
      <c r="H42" s="32" t="s">
        <v>1</v>
      </c>
      <c r="I42" s="5" t="s">
        <v>30</v>
      </c>
      <c r="J42" s="5" t="s">
        <v>0</v>
      </c>
      <c r="K42" s="5" t="s">
        <v>1</v>
      </c>
      <c r="L42" s="5" t="s">
        <v>30</v>
      </c>
      <c r="M42" s="5" t="s">
        <v>0</v>
      </c>
      <c r="N42" s="5" t="s">
        <v>1</v>
      </c>
      <c r="O42" s="6" t="s">
        <v>30</v>
      </c>
      <c r="P42" s="91"/>
      <c r="Q42" s="1"/>
      <c r="R42" s="1"/>
    </row>
    <row r="43" spans="1:18" s="3" customFormat="1">
      <c r="A43" s="48">
        <v>1</v>
      </c>
      <c r="B43" s="99">
        <v>2</v>
      </c>
      <c r="C43" s="99"/>
      <c r="D43" s="99"/>
      <c r="E43" s="99"/>
      <c r="F43" s="81"/>
      <c r="G43" s="12">
        <v>3</v>
      </c>
      <c r="H43" s="33">
        <v>4</v>
      </c>
      <c r="I43" s="12">
        <v>5</v>
      </c>
      <c r="J43" s="12">
        <v>6</v>
      </c>
      <c r="K43" s="12">
        <v>7</v>
      </c>
      <c r="L43" s="12">
        <v>8</v>
      </c>
      <c r="M43" s="12">
        <v>9</v>
      </c>
      <c r="N43" s="12">
        <v>10</v>
      </c>
      <c r="O43" s="13">
        <v>11</v>
      </c>
      <c r="P43" s="14"/>
      <c r="Q43" s="11"/>
      <c r="R43" s="11"/>
    </row>
    <row r="44" spans="1:18" ht="32.25" customHeight="1">
      <c r="A44" s="51"/>
      <c r="B44" s="74"/>
      <c r="C44" s="75"/>
      <c r="D44" s="75"/>
      <c r="E44" s="75"/>
      <c r="F44" s="76"/>
      <c r="G44" s="38"/>
      <c r="H44" s="34"/>
      <c r="I44" s="38"/>
      <c r="J44" s="38"/>
      <c r="K44" s="38"/>
      <c r="L44" s="38"/>
      <c r="M44" s="38"/>
      <c r="N44" s="38"/>
      <c r="O44" s="15"/>
      <c r="P44" s="18"/>
    </row>
    <row r="45" spans="1:18" ht="33.75" customHeight="1"/>
    <row r="46" spans="1:18">
      <c r="A46" s="7" t="s">
        <v>50</v>
      </c>
    </row>
    <row r="47" spans="1:18" s="2" customFormat="1" ht="39" customHeight="1">
      <c r="A47" s="102" t="s">
        <v>9</v>
      </c>
      <c r="B47" s="66" t="s">
        <v>11</v>
      </c>
      <c r="C47" s="66"/>
      <c r="D47" s="66"/>
      <c r="E47" s="66"/>
      <c r="F47" s="66"/>
      <c r="G47" s="66" t="s">
        <v>33</v>
      </c>
      <c r="H47" s="107" t="s">
        <v>12</v>
      </c>
      <c r="I47" s="66" t="s">
        <v>29</v>
      </c>
      <c r="J47" s="66"/>
      <c r="K47" s="66"/>
      <c r="L47" s="66" t="s">
        <v>46</v>
      </c>
      <c r="M47" s="66"/>
      <c r="N47" s="66"/>
      <c r="O47" s="66" t="s">
        <v>8</v>
      </c>
      <c r="P47" s="66"/>
      <c r="Q47" s="66"/>
      <c r="R47" s="1"/>
    </row>
    <row r="48" spans="1:18" s="2" customFormat="1" ht="27" customHeight="1">
      <c r="A48" s="103"/>
      <c r="B48" s="66"/>
      <c r="C48" s="66"/>
      <c r="D48" s="66"/>
      <c r="E48" s="66"/>
      <c r="F48" s="66"/>
      <c r="G48" s="66"/>
      <c r="H48" s="107"/>
      <c r="I48" s="5" t="s">
        <v>0</v>
      </c>
      <c r="J48" s="5" t="s">
        <v>1</v>
      </c>
      <c r="K48" s="5" t="s">
        <v>30</v>
      </c>
      <c r="L48" s="5" t="s">
        <v>0</v>
      </c>
      <c r="M48" s="5" t="s">
        <v>1</v>
      </c>
      <c r="N48" s="5" t="s">
        <v>30</v>
      </c>
      <c r="O48" s="5" t="s">
        <v>0</v>
      </c>
      <c r="P48" s="5" t="s">
        <v>1</v>
      </c>
      <c r="Q48" s="5" t="s">
        <v>30</v>
      </c>
      <c r="R48" s="1"/>
    </row>
    <row r="49" spans="1:18" s="4" customFormat="1">
      <c r="A49" s="19">
        <v>1</v>
      </c>
      <c r="B49" s="79">
        <v>2</v>
      </c>
      <c r="C49" s="79"/>
      <c r="D49" s="79"/>
      <c r="E49" s="79"/>
      <c r="F49" s="79"/>
      <c r="G49" s="19">
        <v>3</v>
      </c>
      <c r="H49" s="35">
        <v>4</v>
      </c>
      <c r="I49" s="19">
        <v>5</v>
      </c>
      <c r="J49" s="19">
        <v>6</v>
      </c>
      <c r="K49" s="19">
        <v>7</v>
      </c>
      <c r="L49" s="19">
        <v>8</v>
      </c>
      <c r="M49" s="19">
        <v>9</v>
      </c>
      <c r="N49" s="19">
        <v>10</v>
      </c>
      <c r="O49" s="19">
        <v>11</v>
      </c>
      <c r="P49" s="19">
        <v>12</v>
      </c>
      <c r="Q49" s="19">
        <v>13</v>
      </c>
      <c r="R49" s="20"/>
    </row>
    <row r="50" spans="1:18" ht="30.75" customHeight="1">
      <c r="A50" s="21"/>
      <c r="B50" s="88" t="s">
        <v>84</v>
      </c>
      <c r="C50" s="89"/>
      <c r="D50" s="89"/>
      <c r="E50" s="89"/>
      <c r="F50" s="90"/>
      <c r="G50" s="22"/>
      <c r="H50" s="36"/>
      <c r="I50" s="23"/>
      <c r="J50" s="23"/>
      <c r="K50" s="23"/>
      <c r="L50" s="23"/>
      <c r="M50" s="23"/>
      <c r="N50" s="23"/>
      <c r="O50" s="23"/>
      <c r="P50" s="23"/>
      <c r="Q50" s="17"/>
    </row>
    <row r="51" spans="1:18" ht="15" customHeight="1">
      <c r="A51" s="24" t="s">
        <v>20</v>
      </c>
      <c r="B51" s="88" t="s">
        <v>45</v>
      </c>
      <c r="C51" s="89"/>
      <c r="D51" s="89"/>
      <c r="E51" s="89"/>
      <c r="F51" s="90"/>
      <c r="G51" s="22"/>
      <c r="H51" s="36"/>
      <c r="I51" s="23"/>
      <c r="J51" s="23"/>
      <c r="K51" s="23"/>
      <c r="L51" s="23"/>
      <c r="M51" s="23"/>
      <c r="N51" s="23"/>
      <c r="O51" s="23"/>
      <c r="P51" s="23"/>
      <c r="Q51" s="17"/>
    </row>
    <row r="52" spans="1:18" ht="48.75" customHeight="1">
      <c r="A52" s="24" t="s">
        <v>18</v>
      </c>
      <c r="B52" s="104" t="s">
        <v>85</v>
      </c>
      <c r="C52" s="105"/>
      <c r="D52" s="105"/>
      <c r="E52" s="105"/>
      <c r="F52" s="106"/>
      <c r="G52" s="12" t="s">
        <v>35</v>
      </c>
      <c r="H52" s="30" t="s">
        <v>53</v>
      </c>
      <c r="I52" s="47">
        <v>0</v>
      </c>
      <c r="J52" s="47">
        <v>45000</v>
      </c>
      <c r="K52" s="47">
        <v>45000</v>
      </c>
      <c r="L52" s="47">
        <v>0</v>
      </c>
      <c r="M52" s="47">
        <v>45000</v>
      </c>
      <c r="N52" s="47">
        <f>SUM(L52:M52)</f>
        <v>45000</v>
      </c>
      <c r="O52" s="47">
        <f>L52-I52</f>
        <v>0</v>
      </c>
      <c r="P52" s="47">
        <v>0</v>
      </c>
      <c r="Q52" s="47">
        <f>SUM(O52:P52)</f>
        <v>0</v>
      </c>
    </row>
    <row r="53" spans="1:18" ht="27.75" customHeight="1">
      <c r="A53" s="21"/>
      <c r="B53" s="74" t="s">
        <v>86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6"/>
    </row>
    <row r="54" spans="1:18" ht="15" customHeight="1">
      <c r="A54" s="24" t="s">
        <v>21</v>
      </c>
      <c r="B54" s="88" t="s">
        <v>48</v>
      </c>
      <c r="C54" s="89"/>
      <c r="D54" s="89"/>
      <c r="E54" s="89"/>
      <c r="F54" s="90"/>
      <c r="G54" s="25"/>
      <c r="H54" s="37"/>
      <c r="I54" s="26"/>
      <c r="J54" s="26"/>
      <c r="K54" s="27"/>
      <c r="L54" s="27"/>
      <c r="M54" s="27"/>
      <c r="N54" s="27"/>
      <c r="O54" s="27"/>
      <c r="P54" s="28"/>
      <c r="Q54" s="25"/>
    </row>
    <row r="55" spans="1:18" ht="30" customHeight="1">
      <c r="A55" s="24" t="s">
        <v>19</v>
      </c>
      <c r="B55" s="74" t="s">
        <v>54</v>
      </c>
      <c r="C55" s="75"/>
      <c r="D55" s="75"/>
      <c r="E55" s="75"/>
      <c r="F55" s="76"/>
      <c r="G55" s="52" t="s">
        <v>55</v>
      </c>
      <c r="H55" s="30" t="s">
        <v>68</v>
      </c>
      <c r="I55" s="49">
        <v>0</v>
      </c>
      <c r="J55" s="49">
        <v>1</v>
      </c>
      <c r="K55" s="39">
        <f>SUM(I55:J55)</f>
        <v>1</v>
      </c>
      <c r="L55" s="39">
        <v>0</v>
      </c>
      <c r="M55" s="39">
        <v>1</v>
      </c>
      <c r="N55" s="39">
        <f>SUM(L55:M55)</f>
        <v>1</v>
      </c>
      <c r="O55" s="39">
        <f>L55-I55</f>
        <v>0</v>
      </c>
      <c r="P55" s="39">
        <f>M55-J55</f>
        <v>0</v>
      </c>
      <c r="Q55" s="39">
        <f>SUM(O55:P55)</f>
        <v>0</v>
      </c>
    </row>
    <row r="56" spans="1:18" ht="22.5" customHeight="1">
      <c r="A56" s="21"/>
      <c r="B56" s="74" t="s">
        <v>47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6"/>
    </row>
    <row r="57" spans="1:18" ht="15" customHeight="1">
      <c r="A57" s="24" t="s">
        <v>22</v>
      </c>
      <c r="B57" s="108" t="s">
        <v>49</v>
      </c>
      <c r="C57" s="108"/>
      <c r="D57" s="108"/>
      <c r="E57" s="108"/>
      <c r="F57" s="108"/>
      <c r="G57" s="25"/>
      <c r="H57" s="37"/>
      <c r="I57" s="26"/>
      <c r="J57" s="26"/>
      <c r="K57" s="27"/>
      <c r="L57" s="27"/>
      <c r="M57" s="27"/>
      <c r="N57" s="27"/>
      <c r="O57" s="27"/>
      <c r="P57" s="27"/>
      <c r="Q57" s="25"/>
    </row>
    <row r="58" spans="1:18" ht="25.5" customHeight="1">
      <c r="A58" s="24" t="s">
        <v>23</v>
      </c>
      <c r="B58" s="74" t="s">
        <v>87</v>
      </c>
      <c r="C58" s="75"/>
      <c r="D58" s="75"/>
      <c r="E58" s="75"/>
      <c r="F58" s="76"/>
      <c r="G58" s="5" t="s">
        <v>35</v>
      </c>
      <c r="H58" s="30" t="s">
        <v>34</v>
      </c>
      <c r="I58" s="50">
        <v>0</v>
      </c>
      <c r="J58" s="50">
        <v>45000</v>
      </c>
      <c r="K58" s="50">
        <f>SUM(I58:J58)</f>
        <v>45000</v>
      </c>
      <c r="L58" s="50">
        <v>0</v>
      </c>
      <c r="M58" s="50">
        <v>45000</v>
      </c>
      <c r="N58" s="50">
        <v>45000</v>
      </c>
      <c r="O58" s="50">
        <f>L58-I58</f>
        <v>0</v>
      </c>
      <c r="P58" s="50">
        <f>M58-J58</f>
        <v>0</v>
      </c>
      <c r="Q58" s="47">
        <f>SUM(O58:P58)</f>
        <v>0</v>
      </c>
    </row>
    <row r="59" spans="1:18" ht="25.5" customHeight="1">
      <c r="A59" s="21"/>
      <c r="B59" s="74" t="s">
        <v>47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6"/>
    </row>
    <row r="60" spans="1:18" ht="18.75" customHeight="1">
      <c r="A60" s="21">
        <v>4</v>
      </c>
      <c r="B60" s="88" t="s">
        <v>56</v>
      </c>
      <c r="C60" s="89"/>
      <c r="D60" s="89"/>
      <c r="E60" s="89"/>
      <c r="F60" s="90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1:18" ht="44.25" customHeight="1">
      <c r="A61" s="57" t="s">
        <v>57</v>
      </c>
      <c r="B61" s="74" t="s">
        <v>88</v>
      </c>
      <c r="C61" s="75"/>
      <c r="D61" s="75"/>
      <c r="E61" s="75"/>
      <c r="F61" s="76"/>
      <c r="G61" s="55" t="s">
        <v>58</v>
      </c>
      <c r="H61" s="56" t="s">
        <v>59</v>
      </c>
      <c r="I61" s="57">
        <v>0</v>
      </c>
      <c r="J61" s="57" t="s">
        <v>69</v>
      </c>
      <c r="K61" s="57" t="s">
        <v>69</v>
      </c>
      <c r="L61" s="57">
        <v>0</v>
      </c>
      <c r="M61" s="57" t="s">
        <v>69</v>
      </c>
      <c r="N61" s="57" t="s">
        <v>69</v>
      </c>
      <c r="O61" s="57">
        <v>0</v>
      </c>
      <c r="P61" s="57" t="s">
        <v>67</v>
      </c>
      <c r="Q61" s="57" t="s">
        <v>67</v>
      </c>
    </row>
    <row r="62" spans="1:18" ht="21.75" customHeight="1">
      <c r="A62" s="21"/>
      <c r="B62" s="74" t="s">
        <v>47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6"/>
    </row>
    <row r="63" spans="1:18" ht="35.25" customHeight="1">
      <c r="A63" s="21"/>
      <c r="B63" s="74" t="s">
        <v>89</v>
      </c>
      <c r="C63" s="75"/>
      <c r="D63" s="75"/>
      <c r="E63" s="75"/>
      <c r="F63" s="76"/>
      <c r="G63" s="56"/>
      <c r="H63" s="56"/>
      <c r="I63" s="50"/>
      <c r="J63" s="50"/>
      <c r="K63" s="50"/>
      <c r="L63" s="50"/>
      <c r="M63" s="50"/>
      <c r="N63" s="50"/>
      <c r="O63" s="50"/>
      <c r="P63" s="50"/>
      <c r="Q63" s="50"/>
    </row>
    <row r="64" spans="1:18" ht="22.5" customHeight="1">
      <c r="A64" s="21">
        <v>5</v>
      </c>
      <c r="B64" s="88" t="s">
        <v>45</v>
      </c>
      <c r="C64" s="75"/>
      <c r="D64" s="75"/>
      <c r="E64" s="75"/>
      <c r="F64" s="76"/>
      <c r="G64" s="56"/>
      <c r="H64" s="56"/>
      <c r="I64" s="50"/>
      <c r="J64" s="50"/>
      <c r="K64" s="50"/>
      <c r="L64" s="50"/>
      <c r="M64" s="50"/>
      <c r="N64" s="50"/>
      <c r="O64" s="50"/>
      <c r="P64" s="50"/>
      <c r="Q64" s="50"/>
    </row>
    <row r="65" spans="1:17" ht="51" customHeight="1">
      <c r="A65" s="24" t="s">
        <v>60</v>
      </c>
      <c r="B65" s="74" t="s">
        <v>90</v>
      </c>
      <c r="C65" s="75"/>
      <c r="D65" s="75"/>
      <c r="E65" s="75"/>
      <c r="F65" s="76"/>
      <c r="G65" s="58" t="s">
        <v>35</v>
      </c>
      <c r="H65" s="56" t="s">
        <v>53</v>
      </c>
      <c r="I65" s="50">
        <v>0</v>
      </c>
      <c r="J65" s="50">
        <v>1363464</v>
      </c>
      <c r="K65" s="50">
        <v>1363464</v>
      </c>
      <c r="L65" s="50">
        <v>0</v>
      </c>
      <c r="M65" s="50">
        <v>1318463.4099999999</v>
      </c>
      <c r="N65" s="50">
        <v>1318463.4099999999</v>
      </c>
      <c r="O65" s="50">
        <v>0</v>
      </c>
      <c r="P65" s="50">
        <v>-45000.59</v>
      </c>
      <c r="Q65" s="50">
        <v>-45000.59</v>
      </c>
    </row>
    <row r="66" spans="1:17" ht="26.25" customHeight="1">
      <c r="A66" s="114" t="s">
        <v>73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6"/>
    </row>
    <row r="67" spans="1:17" ht="29.25" customHeight="1">
      <c r="A67" s="21">
        <v>6</v>
      </c>
      <c r="B67" s="88" t="s">
        <v>48</v>
      </c>
      <c r="C67" s="89"/>
      <c r="D67" s="89"/>
      <c r="E67" s="89"/>
      <c r="F67" s="90"/>
      <c r="G67" s="56"/>
      <c r="H67" s="56"/>
      <c r="I67" s="50"/>
      <c r="J67" s="50"/>
      <c r="K67" s="50"/>
      <c r="L67" s="50"/>
      <c r="M67" s="50"/>
      <c r="N67" s="50"/>
      <c r="O67" s="50"/>
      <c r="P67" s="50"/>
      <c r="Q67" s="50"/>
    </row>
    <row r="68" spans="1:17" ht="33" customHeight="1">
      <c r="A68" s="24" t="s">
        <v>61</v>
      </c>
      <c r="B68" s="74" t="s">
        <v>54</v>
      </c>
      <c r="C68" s="75"/>
      <c r="D68" s="75"/>
      <c r="E68" s="75"/>
      <c r="F68" s="76"/>
      <c r="G68" s="58" t="s">
        <v>55</v>
      </c>
      <c r="H68" s="56" t="s">
        <v>68</v>
      </c>
      <c r="I68" s="57">
        <v>0</v>
      </c>
      <c r="J68" s="57" t="s">
        <v>20</v>
      </c>
      <c r="K68" s="57" t="s">
        <v>20</v>
      </c>
      <c r="L68" s="57" t="s">
        <v>67</v>
      </c>
      <c r="M68" s="57" t="s">
        <v>20</v>
      </c>
      <c r="N68" s="57" t="s">
        <v>20</v>
      </c>
      <c r="O68" s="57" t="s">
        <v>67</v>
      </c>
      <c r="P68" s="57" t="s">
        <v>67</v>
      </c>
      <c r="Q68" s="57" t="s">
        <v>67</v>
      </c>
    </row>
    <row r="69" spans="1:17" ht="24" customHeight="1">
      <c r="A69" s="114" t="s">
        <v>47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6"/>
    </row>
    <row r="70" spans="1:17" ht="21.75" customHeight="1">
      <c r="A70" s="21">
        <v>7</v>
      </c>
      <c r="B70" s="88" t="s">
        <v>49</v>
      </c>
      <c r="C70" s="89"/>
      <c r="D70" s="89"/>
      <c r="E70" s="89"/>
      <c r="F70" s="90"/>
      <c r="G70" s="56"/>
      <c r="H70" s="56"/>
      <c r="I70" s="50"/>
      <c r="J70" s="50"/>
      <c r="K70" s="50"/>
      <c r="L70" s="50"/>
      <c r="M70" s="50"/>
      <c r="N70" s="50"/>
      <c r="O70" s="50"/>
      <c r="P70" s="50"/>
      <c r="Q70" s="50"/>
    </row>
    <row r="71" spans="1:17" ht="29.25" customHeight="1">
      <c r="A71" s="24" t="s">
        <v>62</v>
      </c>
      <c r="B71" s="109" t="s">
        <v>91</v>
      </c>
      <c r="C71" s="109"/>
      <c r="D71" s="109"/>
      <c r="E71" s="109"/>
      <c r="F71" s="109"/>
      <c r="G71" s="58" t="s">
        <v>35</v>
      </c>
      <c r="H71" s="56" t="s">
        <v>65</v>
      </c>
      <c r="I71" s="50">
        <v>0</v>
      </c>
      <c r="J71" s="50">
        <v>1363464</v>
      </c>
      <c r="K71" s="50">
        <v>1363464</v>
      </c>
      <c r="L71" s="50">
        <v>0</v>
      </c>
      <c r="M71" s="50">
        <v>1318463.4099999999</v>
      </c>
      <c r="N71" s="50">
        <v>1318463.4099999999</v>
      </c>
      <c r="O71" s="50">
        <v>0</v>
      </c>
      <c r="P71" s="50">
        <v>-45000.59</v>
      </c>
      <c r="Q71" s="50">
        <v>-45000.59</v>
      </c>
    </row>
    <row r="72" spans="1:17" ht="21.75" customHeight="1">
      <c r="A72" s="110" t="s">
        <v>73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</row>
    <row r="73" spans="1:17" ht="21.75" customHeight="1">
      <c r="A73" s="24" t="s">
        <v>63</v>
      </c>
      <c r="B73" s="108" t="s">
        <v>56</v>
      </c>
      <c r="C73" s="108"/>
      <c r="D73" s="108"/>
      <c r="E73" s="108"/>
      <c r="F73" s="108"/>
      <c r="G73" s="56"/>
      <c r="H73" s="56"/>
      <c r="I73" s="50"/>
      <c r="J73" s="50"/>
      <c r="K73" s="50"/>
      <c r="L73" s="50"/>
      <c r="M73" s="50"/>
      <c r="N73" s="50"/>
      <c r="O73" s="50"/>
      <c r="P73" s="50"/>
      <c r="Q73" s="50"/>
    </row>
    <row r="74" spans="1:17" ht="25.5" customHeight="1">
      <c r="A74" s="24" t="s">
        <v>64</v>
      </c>
      <c r="B74" s="109" t="s">
        <v>92</v>
      </c>
      <c r="C74" s="109"/>
      <c r="D74" s="109"/>
      <c r="E74" s="109"/>
      <c r="F74" s="109"/>
      <c r="G74" s="58" t="s">
        <v>58</v>
      </c>
      <c r="H74" s="56" t="s">
        <v>66</v>
      </c>
      <c r="I74" s="57">
        <v>0</v>
      </c>
      <c r="J74" s="57" t="s">
        <v>69</v>
      </c>
      <c r="K74" s="57" t="s">
        <v>69</v>
      </c>
      <c r="L74" s="57" t="s">
        <v>67</v>
      </c>
      <c r="M74" s="57" t="s">
        <v>69</v>
      </c>
      <c r="N74" s="57" t="s">
        <v>69</v>
      </c>
      <c r="O74" s="57" t="s">
        <v>67</v>
      </c>
      <c r="P74" s="57" t="s">
        <v>67</v>
      </c>
      <c r="Q74" s="57" t="s">
        <v>67</v>
      </c>
    </row>
    <row r="75" spans="1:17" ht="21" customHeight="1">
      <c r="A75" s="110" t="s">
        <v>47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</row>
    <row r="76" spans="1:17">
      <c r="A76" s="20"/>
      <c r="B76" s="113"/>
      <c r="C76" s="113"/>
      <c r="D76" s="113"/>
      <c r="E76" s="113"/>
      <c r="F76" s="113"/>
    </row>
    <row r="77" spans="1:17">
      <c r="A77" s="111" t="s">
        <v>52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</row>
    <row r="78" spans="1:17" ht="21" customHeight="1">
      <c r="A78" s="112" t="s">
        <v>93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80" spans="1:17" ht="26.25" customHeight="1">
      <c r="A80" s="63" t="s">
        <v>75</v>
      </c>
      <c r="B80" s="63"/>
      <c r="C80" s="63"/>
      <c r="D80" s="63"/>
      <c r="O80" s="7" t="s">
        <v>74</v>
      </c>
    </row>
    <row r="82" spans="1:15" ht="27" customHeight="1">
      <c r="A82" s="64" t="s">
        <v>76</v>
      </c>
      <c r="B82" s="64"/>
      <c r="C82" s="64"/>
      <c r="D82" s="64"/>
      <c r="O82" s="7" t="s">
        <v>51</v>
      </c>
    </row>
  </sheetData>
  <mergeCells count="121">
    <mergeCell ref="B62:Q62"/>
    <mergeCell ref="A66:Q66"/>
    <mergeCell ref="A69:Q69"/>
    <mergeCell ref="B71:F71"/>
    <mergeCell ref="A72:Q72"/>
    <mergeCell ref="B73:F73"/>
    <mergeCell ref="B74:F74"/>
    <mergeCell ref="A75:Q75"/>
    <mergeCell ref="A77:Q77"/>
    <mergeCell ref="A78:Q78"/>
    <mergeCell ref="B76:F76"/>
    <mergeCell ref="B65:F65"/>
    <mergeCell ref="B67:F67"/>
    <mergeCell ref="B68:F68"/>
    <mergeCell ref="B70:F70"/>
    <mergeCell ref="A47:A48"/>
    <mergeCell ref="B47:F48"/>
    <mergeCell ref="B58:F58"/>
    <mergeCell ref="B59:Q59"/>
    <mergeCell ref="B49:F49"/>
    <mergeCell ref="B50:F50"/>
    <mergeCell ref="B51:F51"/>
    <mergeCell ref="B52:F52"/>
    <mergeCell ref="B53:Q53"/>
    <mergeCell ref="B54:F54"/>
    <mergeCell ref="B55:F55"/>
    <mergeCell ref="G47:G48"/>
    <mergeCell ref="H47:H48"/>
    <mergeCell ref="B57:F57"/>
    <mergeCell ref="O47:Q47"/>
    <mergeCell ref="L47:N47"/>
    <mergeCell ref="B56:Q56"/>
    <mergeCell ref="B60:F60"/>
    <mergeCell ref="B61:F61"/>
    <mergeCell ref="B63:F63"/>
    <mergeCell ref="B64:F64"/>
    <mergeCell ref="P41:P42"/>
    <mergeCell ref="L34:M34"/>
    <mergeCell ref="J41:L41"/>
    <mergeCell ref="M41:O41"/>
    <mergeCell ref="J34:K34"/>
    <mergeCell ref="O36:P36"/>
    <mergeCell ref="I47:K47"/>
    <mergeCell ref="H36:I36"/>
    <mergeCell ref="J36:K36"/>
    <mergeCell ref="A37:Q37"/>
    <mergeCell ref="H34:I34"/>
    <mergeCell ref="A41:A42"/>
    <mergeCell ref="B44:F44"/>
    <mergeCell ref="A40:O40"/>
    <mergeCell ref="G41:I41"/>
    <mergeCell ref="B41:F42"/>
    <mergeCell ref="B43:F43"/>
    <mergeCell ref="B36:C36"/>
    <mergeCell ref="E36:F36"/>
    <mergeCell ref="L36:M36"/>
    <mergeCell ref="A1:Q1"/>
    <mergeCell ref="A2:Q2"/>
    <mergeCell ref="A3:Q3"/>
    <mergeCell ref="A7:Q7"/>
    <mergeCell ref="A8:Q8"/>
    <mergeCell ref="A5:Q5"/>
    <mergeCell ref="A4:Q4"/>
    <mergeCell ref="L13:M13"/>
    <mergeCell ref="L11:M11"/>
    <mergeCell ref="L10:M10"/>
    <mergeCell ref="B16:C16"/>
    <mergeCell ref="B10:C10"/>
    <mergeCell ref="B13:C13"/>
    <mergeCell ref="B11:C11"/>
    <mergeCell ref="B14:C14"/>
    <mergeCell ref="A19:M19"/>
    <mergeCell ref="A20:B20"/>
    <mergeCell ref="A30:M30"/>
    <mergeCell ref="C20:M20"/>
    <mergeCell ref="A21:B21"/>
    <mergeCell ref="C21:M21"/>
    <mergeCell ref="A23:M23"/>
    <mergeCell ref="A29:M29"/>
    <mergeCell ref="A25:M25"/>
    <mergeCell ref="A26:B26"/>
    <mergeCell ref="A27:B27"/>
    <mergeCell ref="C26:M26"/>
    <mergeCell ref="C27:M27"/>
    <mergeCell ref="E16:K16"/>
    <mergeCell ref="E13:K13"/>
    <mergeCell ref="E10:K10"/>
    <mergeCell ref="L16:M16"/>
    <mergeCell ref="L14:M14"/>
    <mergeCell ref="B17:C17"/>
    <mergeCell ref="O32:P32"/>
    <mergeCell ref="B35:C35"/>
    <mergeCell ref="E35:F35"/>
    <mergeCell ref="H35:I35"/>
    <mergeCell ref="J35:K35"/>
    <mergeCell ref="L35:M35"/>
    <mergeCell ref="O35:P35"/>
    <mergeCell ref="O33:P33"/>
    <mergeCell ref="O34:P34"/>
    <mergeCell ref="H33:I33"/>
    <mergeCell ref="L17:M17"/>
    <mergeCell ref="A28:B28"/>
    <mergeCell ref="C28:M28"/>
    <mergeCell ref="A80:D80"/>
    <mergeCell ref="A82:D82"/>
    <mergeCell ref="R31:R34"/>
    <mergeCell ref="E32:F32"/>
    <mergeCell ref="D31:G31"/>
    <mergeCell ref="B31:C32"/>
    <mergeCell ref="B33:C33"/>
    <mergeCell ref="E33:F33"/>
    <mergeCell ref="E34:F34"/>
    <mergeCell ref="B34:C34"/>
    <mergeCell ref="L33:M33"/>
    <mergeCell ref="H31:M31"/>
    <mergeCell ref="J32:K32"/>
    <mergeCell ref="L32:M32"/>
    <mergeCell ref="J33:K33"/>
    <mergeCell ref="N31:Q31"/>
    <mergeCell ref="H32:I32"/>
    <mergeCell ref="A31:A32"/>
  </mergeCells>
  <pageMargins left="0.19685039370078741" right="0.19685039370078741" top="0.27559055118110237" bottom="0.27559055118110237" header="0.19685039370078741" footer="0.19685039370078741"/>
  <pageSetup paperSize="9" scale="70" orientation="landscape" horizontalDpi="180" verticalDpi="180" r:id="rId1"/>
  <rowBreaks count="2" manualBreakCount="2">
    <brk id="34" max="17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1517363 звіт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2021-01-14T08:42:07Z</dcterms:modified>
</cp:coreProperties>
</file>